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/>
  <mc:AlternateContent xmlns:mc="http://schemas.openxmlformats.org/markup-compatibility/2006">
    <mc:Choice Requires="x15">
      <x15ac:absPath xmlns:x15ac="http://schemas.microsoft.com/office/spreadsheetml/2010/11/ac" url="https://metalektro.sharepoint.com/sites/projecten/ESF_duurzaam_inzetbaar_op_de_werkvloer/2. Uitvoering/5. Communicatiemiddelen def/"/>
    </mc:Choice>
  </mc:AlternateContent>
  <xr:revisionPtr revIDLastSave="0" documentId="8_{C812E18E-67D2-4D0C-9A7B-29734371C8F5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Competentiematrix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24" i="3" l="1"/>
  <c r="X24" i="3"/>
  <c r="Y24" i="3"/>
  <c r="Z24" i="3"/>
  <c r="W27" i="3"/>
  <c r="X27" i="3"/>
  <c r="Y27" i="3"/>
  <c r="Z27" i="3"/>
  <c r="W33" i="3"/>
  <c r="X33" i="3"/>
  <c r="Y33" i="3"/>
  <c r="Z33" i="3"/>
  <c r="W38" i="3"/>
  <c r="X38" i="3"/>
  <c r="Y38" i="3"/>
  <c r="Z38" i="3"/>
  <c r="V24" i="3"/>
  <c r="V27" i="3"/>
  <c r="V33" i="3"/>
  <c r="V38" i="3"/>
  <c r="J20" i="3" l="1"/>
  <c r="V20" i="3" s="1"/>
  <c r="J21" i="3"/>
  <c r="V21" i="3" s="1"/>
  <c r="L17" i="3"/>
  <c r="X17" i="3" s="1"/>
  <c r="K16" i="3"/>
  <c r="W16" i="3" s="1"/>
  <c r="J16" i="3"/>
  <c r="N19" i="3" l="1"/>
  <c r="Z19" i="3" s="1"/>
  <c r="L19" i="3"/>
  <c r="X19" i="3" s="1"/>
  <c r="V16" i="3"/>
  <c r="L16" i="3"/>
  <c r="X16" i="3" s="1"/>
  <c r="J17" i="3" l="1"/>
  <c r="V17" i="3" s="1"/>
  <c r="N17" i="3" l="1"/>
  <c r="Z17" i="3" s="1"/>
  <c r="N18" i="3"/>
  <c r="Z18" i="3" s="1"/>
  <c r="N20" i="3"/>
  <c r="Z20" i="3" s="1"/>
  <c r="N21" i="3"/>
  <c r="Z21" i="3" s="1"/>
  <c r="N22" i="3"/>
  <c r="Z22" i="3" s="1"/>
  <c r="N23" i="3"/>
  <c r="Z23" i="3" s="1"/>
  <c r="N25" i="3"/>
  <c r="Z25" i="3" s="1"/>
  <c r="N26" i="3"/>
  <c r="Z26" i="3" s="1"/>
  <c r="N28" i="3"/>
  <c r="Z28" i="3" s="1"/>
  <c r="N29" i="3"/>
  <c r="Z29" i="3" s="1"/>
  <c r="N30" i="3"/>
  <c r="Z30" i="3" s="1"/>
  <c r="N31" i="3"/>
  <c r="Z31" i="3" s="1"/>
  <c r="N32" i="3"/>
  <c r="Z32" i="3" s="1"/>
  <c r="N34" i="3"/>
  <c r="Z34" i="3" s="1"/>
  <c r="N35" i="3"/>
  <c r="Z35" i="3" s="1"/>
  <c r="N36" i="3"/>
  <c r="Z36" i="3" s="1"/>
  <c r="N37" i="3"/>
  <c r="Z37" i="3" s="1"/>
  <c r="N39" i="3"/>
  <c r="Z39" i="3" s="1"/>
  <c r="N40" i="3"/>
  <c r="Z40" i="3" s="1"/>
  <c r="N41" i="3"/>
  <c r="Z41" i="3" s="1"/>
  <c r="N42" i="3"/>
  <c r="Z42" i="3" s="1"/>
  <c r="N43" i="3"/>
  <c r="Z43" i="3" s="1"/>
  <c r="M17" i="3"/>
  <c r="Y17" i="3" s="1"/>
  <c r="M18" i="3"/>
  <c r="Y18" i="3" s="1"/>
  <c r="M19" i="3"/>
  <c r="Y19" i="3" s="1"/>
  <c r="M20" i="3"/>
  <c r="Y20" i="3" s="1"/>
  <c r="M21" i="3"/>
  <c r="Y21" i="3" s="1"/>
  <c r="M22" i="3"/>
  <c r="Y22" i="3" s="1"/>
  <c r="M23" i="3"/>
  <c r="Y23" i="3" s="1"/>
  <c r="M25" i="3"/>
  <c r="Y25" i="3" s="1"/>
  <c r="M26" i="3"/>
  <c r="Y26" i="3" s="1"/>
  <c r="M28" i="3"/>
  <c r="Y28" i="3" s="1"/>
  <c r="M29" i="3"/>
  <c r="Y29" i="3" s="1"/>
  <c r="M30" i="3"/>
  <c r="Y30" i="3" s="1"/>
  <c r="M31" i="3"/>
  <c r="Y31" i="3" s="1"/>
  <c r="M32" i="3"/>
  <c r="Y32" i="3" s="1"/>
  <c r="M34" i="3"/>
  <c r="Y34" i="3" s="1"/>
  <c r="M35" i="3"/>
  <c r="Y35" i="3" s="1"/>
  <c r="M36" i="3"/>
  <c r="Y36" i="3" s="1"/>
  <c r="M37" i="3"/>
  <c r="Y37" i="3" s="1"/>
  <c r="M39" i="3"/>
  <c r="Y39" i="3" s="1"/>
  <c r="M40" i="3"/>
  <c r="Y40" i="3" s="1"/>
  <c r="M41" i="3"/>
  <c r="Y41" i="3" s="1"/>
  <c r="M42" i="3"/>
  <c r="Y42" i="3" s="1"/>
  <c r="M43" i="3"/>
  <c r="Y43" i="3" s="1"/>
  <c r="L18" i="3"/>
  <c r="X18" i="3" s="1"/>
  <c r="L20" i="3"/>
  <c r="X20" i="3" s="1"/>
  <c r="L21" i="3"/>
  <c r="X21" i="3" s="1"/>
  <c r="L22" i="3"/>
  <c r="X22" i="3" s="1"/>
  <c r="L23" i="3"/>
  <c r="X23" i="3" s="1"/>
  <c r="L25" i="3"/>
  <c r="X25" i="3" s="1"/>
  <c r="L26" i="3"/>
  <c r="X26" i="3" s="1"/>
  <c r="L28" i="3"/>
  <c r="X28" i="3" s="1"/>
  <c r="L29" i="3"/>
  <c r="X29" i="3" s="1"/>
  <c r="L30" i="3"/>
  <c r="X30" i="3" s="1"/>
  <c r="L31" i="3"/>
  <c r="X31" i="3" s="1"/>
  <c r="L32" i="3"/>
  <c r="X32" i="3" s="1"/>
  <c r="L34" i="3"/>
  <c r="X34" i="3" s="1"/>
  <c r="L35" i="3"/>
  <c r="X35" i="3" s="1"/>
  <c r="L36" i="3"/>
  <c r="X36" i="3" s="1"/>
  <c r="L37" i="3"/>
  <c r="X37" i="3" s="1"/>
  <c r="L39" i="3"/>
  <c r="X39" i="3" s="1"/>
  <c r="L40" i="3"/>
  <c r="X40" i="3" s="1"/>
  <c r="L41" i="3"/>
  <c r="X41" i="3" s="1"/>
  <c r="L42" i="3"/>
  <c r="X42" i="3" s="1"/>
  <c r="L43" i="3"/>
  <c r="X43" i="3" s="1"/>
  <c r="J25" i="3"/>
  <c r="V25" i="3" s="1"/>
  <c r="J26" i="3"/>
  <c r="V26" i="3" s="1"/>
  <c r="J28" i="3"/>
  <c r="V28" i="3" s="1"/>
  <c r="J29" i="3"/>
  <c r="V29" i="3" s="1"/>
  <c r="J30" i="3"/>
  <c r="V30" i="3" s="1"/>
  <c r="J31" i="3"/>
  <c r="V31" i="3" s="1"/>
  <c r="J32" i="3"/>
  <c r="V32" i="3" s="1"/>
  <c r="J34" i="3"/>
  <c r="V34" i="3" s="1"/>
  <c r="J35" i="3"/>
  <c r="V35" i="3" s="1"/>
  <c r="J36" i="3"/>
  <c r="V36" i="3" s="1"/>
  <c r="J37" i="3"/>
  <c r="V37" i="3" s="1"/>
  <c r="J39" i="3"/>
  <c r="V39" i="3" s="1"/>
  <c r="J40" i="3"/>
  <c r="V40" i="3" s="1"/>
  <c r="J41" i="3"/>
  <c r="V41" i="3" s="1"/>
  <c r="J42" i="3"/>
  <c r="V42" i="3" s="1"/>
  <c r="J43" i="3"/>
  <c r="V43" i="3" s="1"/>
  <c r="K17" i="3"/>
  <c r="W17" i="3" s="1"/>
  <c r="K18" i="3"/>
  <c r="W18" i="3" s="1"/>
  <c r="K19" i="3"/>
  <c r="W19" i="3" s="1"/>
  <c r="K20" i="3"/>
  <c r="W20" i="3" s="1"/>
  <c r="K21" i="3"/>
  <c r="W21" i="3" s="1"/>
  <c r="K22" i="3"/>
  <c r="W22" i="3" s="1"/>
  <c r="K23" i="3"/>
  <c r="W23" i="3" s="1"/>
  <c r="K25" i="3"/>
  <c r="W25" i="3" s="1"/>
  <c r="K26" i="3"/>
  <c r="W26" i="3" s="1"/>
  <c r="K28" i="3"/>
  <c r="W28" i="3" s="1"/>
  <c r="K29" i="3"/>
  <c r="W29" i="3" s="1"/>
  <c r="K30" i="3"/>
  <c r="W30" i="3" s="1"/>
  <c r="K31" i="3"/>
  <c r="W31" i="3" s="1"/>
  <c r="K32" i="3"/>
  <c r="W32" i="3" s="1"/>
  <c r="K34" i="3"/>
  <c r="W34" i="3" s="1"/>
  <c r="K35" i="3"/>
  <c r="W35" i="3" s="1"/>
  <c r="K36" i="3"/>
  <c r="W36" i="3" s="1"/>
  <c r="K37" i="3"/>
  <c r="W37" i="3" s="1"/>
  <c r="K39" i="3"/>
  <c r="W39" i="3" s="1"/>
  <c r="K40" i="3"/>
  <c r="W40" i="3" s="1"/>
  <c r="K41" i="3"/>
  <c r="W41" i="3" s="1"/>
  <c r="K42" i="3"/>
  <c r="W42" i="3" s="1"/>
  <c r="K43" i="3"/>
  <c r="W43" i="3" s="1"/>
  <c r="N16" i="3"/>
  <c r="Z16" i="3" s="1"/>
  <c r="M16" i="3"/>
  <c r="Y16" i="3" s="1"/>
  <c r="J18" i="3"/>
  <c r="V18" i="3" s="1"/>
  <c r="J19" i="3"/>
  <c r="V19" i="3" s="1"/>
  <c r="J22" i="3"/>
  <c r="V22" i="3" s="1"/>
  <c r="J23" i="3"/>
  <c r="V23" i="3" s="1"/>
</calcChain>
</file>

<file path=xl/sharedStrings.xml><?xml version="1.0" encoding="utf-8"?>
<sst xmlns="http://schemas.openxmlformats.org/spreadsheetml/2006/main" count="29" uniqueCount="27">
  <si>
    <t>Taak</t>
  </si>
  <si>
    <t>Kan de taak zelfstandig uitvoeren</t>
  </si>
  <si>
    <t>Kan de taak onder begeleiding uitvoeren</t>
  </si>
  <si>
    <t>Werknemer</t>
  </si>
  <si>
    <t>Competenties</t>
  </si>
  <si>
    <t>Leiding geven</t>
  </si>
  <si>
    <t>Voorraad- en magazijnbeheer</t>
  </si>
  <si>
    <t>Kwaliteit en Veiligheid</t>
  </si>
  <si>
    <t>Productieproces</t>
  </si>
  <si>
    <t>Niet van toepassing</t>
  </si>
  <si>
    <t>Jan</t>
  </si>
  <si>
    <t>Piet</t>
  </si>
  <si>
    <t>Afdelingstotalen</t>
  </si>
  <si>
    <t>x</t>
  </si>
  <si>
    <t>Competentiematrix</t>
  </si>
  <si>
    <t xml:space="preserve">Afdeling: </t>
  </si>
  <si>
    <t>Karin</t>
  </si>
  <si>
    <t>Kan de taak (nog) niet uitvoeren</t>
  </si>
  <si>
    <t>Is zeer ervaren in het uitvoeren van de taak</t>
  </si>
  <si>
    <t>Is zeer ervaren en kan kennis overdragen op anderen</t>
  </si>
  <si>
    <t>Saïd</t>
  </si>
  <si>
    <t>Gewenst</t>
  </si>
  <si>
    <t>Huidig</t>
  </si>
  <si>
    <t>Verschil</t>
  </si>
  <si>
    <t>Op orde</t>
  </si>
  <si>
    <t>Overschot</t>
  </si>
  <si>
    <t>Tekort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</si>
</sst>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sz val="11"/>
      <color theme="0"/>
      <name val="Arial"/>
      <family val="2"/>
    </font>
    <font>
      <b/>
      <u/>
      <sz val="18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0" fillId="4" borderId="0" xfId="0" applyFill="1"/>
    <xf numFmtId="0" fontId="4" fillId="5" borderId="1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3" fillId="2" borderId="0" xfId="0" applyFont="1" applyFill="1"/>
    <xf numFmtId="0" fontId="0" fillId="2" borderId="0" xfId="0" applyFill="1"/>
    <xf numFmtId="0" fontId="6" fillId="2" borderId="0" xfId="0" applyFont="1" applyFill="1"/>
    <xf numFmtId="0" fontId="0" fillId="3" borderId="0" xfId="0" applyFill="1" applyBorder="1"/>
    <xf numFmtId="0" fontId="0" fillId="2" borderId="4" xfId="0" applyFill="1" applyBorder="1" applyAlignment="1"/>
    <xf numFmtId="0" fontId="0" fillId="2" borderId="0" xfId="0" applyFill="1" applyBorder="1" applyAlignment="1"/>
    <xf numFmtId="0" fontId="0" fillId="2" borderId="9" xfId="0" applyFill="1" applyBorder="1" applyAlignment="1"/>
    <xf numFmtId="0" fontId="2" fillId="2" borderId="4" xfId="0" applyFont="1" applyFill="1" applyBorder="1" applyAlignment="1"/>
    <xf numFmtId="0" fontId="0" fillId="2" borderId="10" xfId="0" applyFill="1" applyBorder="1" applyAlignment="1">
      <alignment horizontal="right"/>
    </xf>
    <xf numFmtId="0" fontId="2" fillId="2" borderId="1" xfId="0" applyFont="1" applyFill="1" applyBorder="1"/>
    <xf numFmtId="0" fontId="0" fillId="2" borderId="12" xfId="0" applyFill="1" applyBorder="1"/>
    <xf numFmtId="0" fontId="0" fillId="2" borderId="7" xfId="0" applyFill="1" applyBorder="1"/>
    <xf numFmtId="0" fontId="0" fillId="2" borderId="8" xfId="0" applyFill="1" applyBorder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9" fillId="2" borderId="0" xfId="0" applyFont="1" applyFill="1"/>
    <xf numFmtId="0" fontId="9" fillId="5" borderId="11" xfId="0" applyFont="1" applyFill="1" applyBorder="1" applyAlignment="1"/>
    <xf numFmtId="0" fontId="9" fillId="4" borderId="11" xfId="0" applyFont="1" applyFill="1" applyBorder="1" applyAlignment="1"/>
    <xf numFmtId="0" fontId="9" fillId="6" borderId="11" xfId="0" applyFont="1" applyFill="1" applyBorder="1" applyAlignment="1"/>
    <xf numFmtId="0" fontId="9" fillId="7" borderId="11" xfId="0" applyFont="1" applyFill="1" applyBorder="1" applyAlignment="1"/>
    <xf numFmtId="0" fontId="9" fillId="8" borderId="11" xfId="0" applyFont="1" applyFill="1" applyBorder="1" applyAlignment="1"/>
    <xf numFmtId="0" fontId="0" fillId="2" borderId="11" xfId="0" applyFill="1" applyBorder="1"/>
    <xf numFmtId="0" fontId="0" fillId="2" borderId="11" xfId="0" applyFill="1" applyBorder="1" applyAlignment="1"/>
    <xf numFmtId="0" fontId="0" fillId="2" borderId="11" xfId="0" applyFill="1" applyBorder="1" applyAlignment="1">
      <alignment horizontal="right"/>
    </xf>
    <xf numFmtId="0" fontId="0" fillId="9" borderId="0" xfId="0" applyFill="1"/>
    <xf numFmtId="0" fontId="0" fillId="5" borderId="0" xfId="0" applyFill="1"/>
    <xf numFmtId="0" fontId="8" fillId="2" borderId="0" xfId="0" applyFont="1" applyFill="1" applyAlignment="1">
      <alignment horizontal="center"/>
    </xf>
    <xf numFmtId="0" fontId="0" fillId="2" borderId="12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1" xfId="0" applyFill="1" applyBorder="1"/>
    <xf numFmtId="0" fontId="0" fillId="2" borderId="12" xfId="0" applyFill="1" applyBorder="1"/>
    <xf numFmtId="0" fontId="0" fillId="2" borderId="7" xfId="0" applyFill="1" applyBorder="1"/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7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wrapText="1"/>
    </xf>
    <xf numFmtId="0" fontId="7" fillId="2" borderId="12" xfId="0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7" fillId="2" borderId="8" xfId="0" applyFont="1" applyFill="1" applyBorder="1" applyAlignment="1">
      <alignment wrapText="1"/>
    </xf>
    <xf numFmtId="0" fontId="0" fillId="2" borderId="11" xfId="0" applyFill="1" applyBorder="1"/>
    <xf numFmtId="0" fontId="2" fillId="2" borderId="11" xfId="0" applyFont="1" applyFill="1" applyBorder="1" applyAlignment="1"/>
    <xf numFmtId="0" fontId="2" fillId="2" borderId="11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10" xfId="0" applyFill="1" applyBorder="1"/>
    <xf numFmtId="0" fontId="0" fillId="2" borderId="1" xfId="0" applyFont="1" applyFill="1" applyBorder="1"/>
    <xf numFmtId="0" fontId="0" fillId="2" borderId="12" xfId="0" applyFont="1" applyFill="1" applyBorder="1"/>
    <xf numFmtId="0" fontId="0" fillId="2" borderId="7" xfId="0" applyFont="1" applyFill="1" applyBorder="1"/>
    <xf numFmtId="0" fontId="0" fillId="3" borderId="11" xfId="0" applyFill="1" applyBorder="1"/>
    <xf numFmtId="0" fontId="10" fillId="2" borderId="5" xfId="0" applyFont="1" applyFill="1" applyBorder="1" applyAlignment="1">
      <alignment wrapText="1"/>
    </xf>
    <xf numFmtId="0" fontId="10" fillId="2" borderId="6" xfId="0" applyFont="1" applyFill="1" applyBorder="1" applyAlignment="1">
      <alignment wrapText="1"/>
    </xf>
    <xf numFmtId="0" fontId="10" fillId="2" borderId="10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0" fontId="7" fillId="2" borderId="12" xfId="0" applyFont="1" applyFill="1" applyBorder="1" applyAlignment="1">
      <alignment horizontal="left" wrapText="1"/>
    </xf>
    <xf numFmtId="0" fontId="7" fillId="2" borderId="7" xfId="0" applyFont="1" applyFill="1" applyBorder="1" applyAlignment="1">
      <alignment horizontal="left" wrapText="1"/>
    </xf>
    <xf numFmtId="0" fontId="0" fillId="2" borderId="2" xfId="0" applyFill="1" applyBorder="1"/>
    <xf numFmtId="0" fontId="0" fillId="2" borderId="3" xfId="0" applyFill="1" applyBorder="1"/>
    <xf numFmtId="0" fontId="0" fillId="2" borderId="8" xfId="0" applyFill="1" applyBorder="1"/>
  </cellXfs>
  <cellStyles count="1">
    <cellStyle name="Standaard" xfId="0" builtinId="0"/>
  </cellStyles>
  <dxfs count="9"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FFC000"/>
        </patternFill>
      </fill>
    </dxf>
    <dxf>
      <font>
        <color theme="0"/>
      </font>
      <fill>
        <patternFill>
          <bgColor rgb="FF006600"/>
        </patternFill>
      </fill>
    </dxf>
    <dxf>
      <font>
        <color theme="0"/>
      </font>
      <fill>
        <patternFill>
          <bgColor rgb="FF0099CC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0"/>
      </font>
      <fill>
        <patternFill>
          <bgColor rgb="FF006600"/>
        </patternFill>
      </fill>
    </dxf>
  </dxfs>
  <tableStyles count="0" defaultTableStyle="TableStyleMedium9" defaultPivotStyle="PivotStyleLight16"/>
  <colors>
    <mruColors>
      <color rgb="FF006600"/>
      <color rgb="FF112E35"/>
      <color rgb="FF33CCFF"/>
      <color rgb="FF00CCFF"/>
      <color rgb="FF0099CC"/>
      <color rgb="FF336699"/>
      <color rgb="FFFFFF99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146538</xdr:colOff>
      <xdr:row>1</xdr:row>
      <xdr:rowOff>136770</xdr:rowOff>
    </xdr:from>
    <xdr:to>
      <xdr:col>26</xdr:col>
      <xdr:colOff>60412</xdr:colOff>
      <xdr:row>5</xdr:row>
      <xdr:rowOff>70823</xdr:rowOff>
    </xdr:to>
    <xdr:pic>
      <xdr:nvPicPr>
        <xdr:cNvPr id="3" name="Afbeelding 2" descr="Afbeelding met tekening&#10;&#10;Automatisch gegenereerde beschrijving">
          <a:extLst>
            <a:ext uri="{FF2B5EF4-FFF2-40B4-BE49-F238E27FC236}">
              <a16:creationId xmlns:a16="http://schemas.microsoft.com/office/drawing/2014/main" id="{BD812760-041F-4EC5-BAC2-82E38A2CC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44538" y="322385"/>
          <a:ext cx="2541797" cy="783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43"/>
  <sheetViews>
    <sheetView tabSelected="1" zoomScale="78" zoomScaleNormal="78" workbookViewId="0">
      <selection activeCell="AC27" sqref="AC27"/>
    </sheetView>
  </sheetViews>
  <sheetFormatPr defaultRowHeight="14.4" x14ac:dyDescent="0.3"/>
  <cols>
    <col min="1" max="3" width="8.88671875" style="12"/>
    <col min="4" max="4" width="42.109375" style="12" customWidth="1"/>
    <col min="5" max="8" width="5.33203125" style="12" customWidth="1"/>
    <col min="9" max="9" width="3.6640625" style="12" customWidth="1"/>
    <col min="10" max="14" width="5" style="12" customWidth="1"/>
    <col min="15" max="15" width="3.6640625" style="12" customWidth="1"/>
    <col min="16" max="20" width="5" style="12" customWidth="1"/>
    <col min="21" max="21" width="3.44140625" style="12" customWidth="1"/>
    <col min="22" max="26" width="5" style="12" customWidth="1"/>
    <col min="27" max="27" width="3" style="12" customWidth="1"/>
    <col min="28" max="16384" width="8.88671875" style="12"/>
  </cols>
  <sheetData>
    <row r="1" spans="1:29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V1" s="11"/>
      <c r="W1" s="11"/>
      <c r="X1" s="11"/>
      <c r="Y1" s="11"/>
      <c r="Z1" s="11"/>
    </row>
    <row r="2" spans="1:29" ht="23.4" x14ac:dyDescent="0.45">
      <c r="B2" s="13" t="s">
        <v>14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V2" s="11"/>
      <c r="W2" s="11"/>
      <c r="X2" s="11"/>
      <c r="Y2" s="11"/>
      <c r="Z2" s="11"/>
    </row>
    <row r="3" spans="1:29" x14ac:dyDescent="0.3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V3" s="11"/>
      <c r="W3" s="11"/>
      <c r="X3" s="11"/>
      <c r="Y3" s="11"/>
      <c r="Z3" s="11"/>
    </row>
    <row r="4" spans="1:29" x14ac:dyDescent="0.3">
      <c r="B4" s="61" t="s">
        <v>17</v>
      </c>
      <c r="C4" s="61"/>
      <c r="D4" s="61"/>
      <c r="E4" s="5">
        <v>1</v>
      </c>
      <c r="F4" s="3"/>
      <c r="G4" s="3"/>
      <c r="H4" s="3"/>
    </row>
    <row r="5" spans="1:29" x14ac:dyDescent="0.3">
      <c r="B5" s="61" t="s">
        <v>2</v>
      </c>
      <c r="C5" s="61"/>
      <c r="D5" s="61"/>
      <c r="E5" s="6">
        <v>2</v>
      </c>
      <c r="F5" s="3"/>
      <c r="G5" s="3"/>
      <c r="H5" s="3"/>
    </row>
    <row r="6" spans="1:29" x14ac:dyDescent="0.3">
      <c r="B6" s="61" t="s">
        <v>1</v>
      </c>
      <c r="C6" s="61"/>
      <c r="D6" s="61"/>
      <c r="E6" s="7">
        <v>3</v>
      </c>
      <c r="F6" s="3"/>
      <c r="G6" s="3"/>
      <c r="H6" s="3"/>
    </row>
    <row r="7" spans="1:29" x14ac:dyDescent="0.3">
      <c r="B7" s="61" t="s">
        <v>18</v>
      </c>
      <c r="C7" s="61"/>
      <c r="D7" s="61"/>
      <c r="E7" s="8">
        <v>4</v>
      </c>
      <c r="F7" s="3"/>
      <c r="G7" s="3"/>
      <c r="H7" s="3"/>
    </row>
    <row r="8" spans="1:29" x14ac:dyDescent="0.3">
      <c r="B8" s="61" t="s">
        <v>19</v>
      </c>
      <c r="C8" s="61"/>
      <c r="D8" s="61"/>
      <c r="E8" s="9">
        <v>5</v>
      </c>
      <c r="F8" s="3"/>
      <c r="G8" s="3"/>
      <c r="H8" s="3"/>
    </row>
    <row r="9" spans="1:29" x14ac:dyDescent="0.3">
      <c r="B9" s="70" t="s">
        <v>9</v>
      </c>
      <c r="C9" s="70"/>
      <c r="D9" s="70"/>
      <c r="E9" s="10" t="s">
        <v>13</v>
      </c>
      <c r="F9" s="14"/>
      <c r="G9" s="14"/>
      <c r="H9" s="14"/>
    </row>
    <row r="11" spans="1:29" x14ac:dyDescent="0.3">
      <c r="B11" s="77" t="s">
        <v>15</v>
      </c>
      <c r="C11" s="78"/>
      <c r="D11" s="78"/>
      <c r="E11" s="78"/>
      <c r="F11" s="78"/>
      <c r="G11" s="78"/>
      <c r="H11" s="79"/>
    </row>
    <row r="12" spans="1:29" x14ac:dyDescent="0.3">
      <c r="B12" s="38"/>
      <c r="C12" s="38"/>
      <c r="D12" s="38"/>
      <c r="E12" s="38"/>
      <c r="F12" s="38"/>
      <c r="G12" s="38"/>
      <c r="H12" s="38"/>
    </row>
    <row r="13" spans="1:29" ht="21" customHeight="1" x14ac:dyDescent="0.4">
      <c r="B13" s="15"/>
      <c r="C13" s="16"/>
      <c r="D13" s="17"/>
      <c r="E13" s="39" t="s">
        <v>3</v>
      </c>
      <c r="F13" s="40"/>
      <c r="G13" s="40"/>
      <c r="H13" s="41"/>
      <c r="J13" s="37" t="s">
        <v>22</v>
      </c>
      <c r="K13" s="37"/>
      <c r="L13" s="37"/>
      <c r="M13" s="37"/>
      <c r="N13" s="37"/>
      <c r="O13" s="24"/>
      <c r="P13" s="37" t="s">
        <v>21</v>
      </c>
      <c r="Q13" s="37"/>
      <c r="R13" s="37"/>
      <c r="S13" s="37"/>
      <c r="T13" s="37"/>
      <c r="U13" s="24"/>
      <c r="V13" s="37" t="s">
        <v>23</v>
      </c>
      <c r="W13" s="37"/>
      <c r="X13" s="37"/>
      <c r="Y13" s="37"/>
      <c r="Z13" s="37"/>
    </row>
    <row r="14" spans="1:29" x14ac:dyDescent="0.3">
      <c r="B14" s="18"/>
      <c r="C14" s="16"/>
      <c r="D14" s="17"/>
      <c r="E14" s="42"/>
      <c r="F14" s="43"/>
      <c r="G14" s="43"/>
      <c r="H14" s="44"/>
      <c r="J14" s="54" t="s">
        <v>12</v>
      </c>
      <c r="K14" s="54"/>
      <c r="L14" s="54"/>
      <c r="M14" s="54"/>
      <c r="N14" s="54"/>
      <c r="O14" s="25"/>
      <c r="P14" s="54" t="s">
        <v>12</v>
      </c>
      <c r="Q14" s="54"/>
      <c r="R14" s="54"/>
      <c r="S14" s="54"/>
      <c r="T14" s="54"/>
      <c r="U14" s="25"/>
      <c r="V14" s="54" t="s">
        <v>12</v>
      </c>
      <c r="W14" s="54"/>
      <c r="X14" s="54"/>
      <c r="Y14" s="54"/>
      <c r="Z14" s="54"/>
    </row>
    <row r="15" spans="1:29" x14ac:dyDescent="0.3">
      <c r="B15" s="62" t="s">
        <v>0</v>
      </c>
      <c r="C15" s="62"/>
      <c r="D15" s="62"/>
      <c r="E15" s="34" t="s">
        <v>10</v>
      </c>
      <c r="F15" s="34" t="s">
        <v>11</v>
      </c>
      <c r="G15" s="34" t="s">
        <v>16</v>
      </c>
      <c r="H15" s="34" t="s">
        <v>20</v>
      </c>
      <c r="J15" s="27">
        <v>1</v>
      </c>
      <c r="K15" s="28">
        <v>2</v>
      </c>
      <c r="L15" s="29">
        <v>3</v>
      </c>
      <c r="M15" s="30">
        <v>4</v>
      </c>
      <c r="N15" s="31">
        <v>5</v>
      </c>
      <c r="O15" s="26"/>
      <c r="P15" s="27">
        <v>1</v>
      </c>
      <c r="Q15" s="28">
        <v>2</v>
      </c>
      <c r="R15" s="29">
        <v>3</v>
      </c>
      <c r="S15" s="30">
        <v>4</v>
      </c>
      <c r="T15" s="31">
        <v>5</v>
      </c>
      <c r="U15" s="26"/>
      <c r="V15" s="27">
        <v>1</v>
      </c>
      <c r="W15" s="28">
        <v>2</v>
      </c>
      <c r="X15" s="29">
        <v>3</v>
      </c>
      <c r="Y15" s="30">
        <v>4</v>
      </c>
      <c r="Z15" s="31">
        <v>5</v>
      </c>
    </row>
    <row r="16" spans="1:29" x14ac:dyDescent="0.3">
      <c r="B16" s="71" t="s">
        <v>5</v>
      </c>
      <c r="C16" s="72"/>
      <c r="D16" s="73"/>
      <c r="E16" s="19">
        <v>2</v>
      </c>
      <c r="F16" s="19">
        <v>2</v>
      </c>
      <c r="G16" s="19">
        <v>1</v>
      </c>
      <c r="H16" s="19">
        <v>2</v>
      </c>
      <c r="J16" s="32">
        <f t="shared" ref="J16:J23" si="0">COUNTIF(E16:H16,1)</f>
        <v>1</v>
      </c>
      <c r="K16" s="32">
        <f t="shared" ref="K16:K23" si="1">COUNTIF(E16:H16,2)</f>
        <v>3</v>
      </c>
      <c r="L16" s="32">
        <f t="shared" ref="L16:L23" si="2">COUNTIF(E16:H16,3)</f>
        <v>0</v>
      </c>
      <c r="M16" s="32">
        <f t="shared" ref="M16:M23" si="3">COUNTIF(E16:H16,4)</f>
        <v>0</v>
      </c>
      <c r="N16" s="32">
        <f t="shared" ref="N16:N23" si="4">COUNTIF(E16:H16,5)</f>
        <v>0</v>
      </c>
      <c r="P16" s="32">
        <v>0</v>
      </c>
      <c r="Q16" s="32">
        <v>0</v>
      </c>
      <c r="R16" s="32">
        <v>1</v>
      </c>
      <c r="S16" s="32">
        <v>0</v>
      </c>
      <c r="T16" s="32">
        <v>0</v>
      </c>
      <c r="V16" s="32">
        <f>J16-P16</f>
        <v>1</v>
      </c>
      <c r="W16" s="32">
        <f t="shared" ref="W16:Z31" si="5">K16-Q16</f>
        <v>3</v>
      </c>
      <c r="X16" s="32">
        <f t="shared" si="5"/>
        <v>-1</v>
      </c>
      <c r="Y16" s="32">
        <f t="shared" si="5"/>
        <v>0</v>
      </c>
      <c r="Z16" s="32">
        <f t="shared" si="5"/>
        <v>0</v>
      </c>
      <c r="AB16" s="35"/>
      <c r="AC16" s="12" t="s">
        <v>24</v>
      </c>
    </row>
    <row r="17" spans="2:29" x14ac:dyDescent="0.3">
      <c r="B17" s="74"/>
      <c r="C17" s="75"/>
      <c r="D17" s="76"/>
      <c r="E17" s="19">
        <v>3</v>
      </c>
      <c r="F17" s="19">
        <v>2</v>
      </c>
      <c r="G17" s="19">
        <v>1</v>
      </c>
      <c r="H17" s="19">
        <v>3</v>
      </c>
      <c r="J17" s="32">
        <f t="shared" si="0"/>
        <v>1</v>
      </c>
      <c r="K17" s="32">
        <f t="shared" si="1"/>
        <v>1</v>
      </c>
      <c r="L17" s="32">
        <f t="shared" si="2"/>
        <v>2</v>
      </c>
      <c r="M17" s="32">
        <f t="shared" si="3"/>
        <v>0</v>
      </c>
      <c r="N17" s="32">
        <f t="shared" si="4"/>
        <v>0</v>
      </c>
      <c r="P17" s="32">
        <v>0</v>
      </c>
      <c r="Q17" s="32">
        <v>0</v>
      </c>
      <c r="R17" s="32">
        <v>1</v>
      </c>
      <c r="S17" s="32">
        <v>0</v>
      </c>
      <c r="T17" s="32">
        <v>0</v>
      </c>
      <c r="V17" s="32">
        <f t="shared" ref="V17:V43" si="6">J17-P17</f>
        <v>1</v>
      </c>
      <c r="W17" s="32">
        <f t="shared" si="5"/>
        <v>1</v>
      </c>
      <c r="X17" s="32">
        <f t="shared" si="5"/>
        <v>1</v>
      </c>
      <c r="Y17" s="32">
        <f t="shared" si="5"/>
        <v>0</v>
      </c>
      <c r="Z17" s="32">
        <f t="shared" si="5"/>
        <v>0</v>
      </c>
    </row>
    <row r="18" spans="2:29" x14ac:dyDescent="0.3">
      <c r="B18" s="55"/>
      <c r="C18" s="56"/>
      <c r="D18" s="57"/>
      <c r="E18" s="19">
        <v>2</v>
      </c>
      <c r="F18" s="19">
        <v>2</v>
      </c>
      <c r="G18" s="19">
        <v>1</v>
      </c>
      <c r="H18" s="19">
        <v>2</v>
      </c>
      <c r="J18" s="32">
        <f t="shared" si="0"/>
        <v>1</v>
      </c>
      <c r="K18" s="32">
        <f t="shared" si="1"/>
        <v>3</v>
      </c>
      <c r="L18" s="32">
        <f t="shared" si="2"/>
        <v>0</v>
      </c>
      <c r="M18" s="32">
        <f t="shared" si="3"/>
        <v>0</v>
      </c>
      <c r="N18" s="32">
        <f t="shared" si="4"/>
        <v>0</v>
      </c>
      <c r="P18" s="32">
        <v>0</v>
      </c>
      <c r="Q18" s="32">
        <v>0</v>
      </c>
      <c r="R18" s="32">
        <v>1</v>
      </c>
      <c r="S18" s="32">
        <v>0</v>
      </c>
      <c r="T18" s="32">
        <v>0</v>
      </c>
      <c r="V18" s="32">
        <f t="shared" si="6"/>
        <v>1</v>
      </c>
      <c r="W18" s="32">
        <f t="shared" si="5"/>
        <v>3</v>
      </c>
      <c r="X18" s="32">
        <f t="shared" si="5"/>
        <v>-1</v>
      </c>
      <c r="Y18" s="32">
        <f t="shared" si="5"/>
        <v>0</v>
      </c>
      <c r="Z18" s="32">
        <f t="shared" si="5"/>
        <v>0</v>
      </c>
      <c r="AB18" s="4"/>
      <c r="AC18" s="12" t="s">
        <v>25</v>
      </c>
    </row>
    <row r="19" spans="2:29" x14ac:dyDescent="0.3">
      <c r="B19" s="55"/>
      <c r="C19" s="56"/>
      <c r="D19" s="57"/>
      <c r="E19" s="19">
        <v>2</v>
      </c>
      <c r="F19" s="19">
        <v>1</v>
      </c>
      <c r="G19" s="19">
        <v>1</v>
      </c>
      <c r="H19" s="19">
        <v>2</v>
      </c>
      <c r="J19" s="32">
        <f t="shared" si="0"/>
        <v>2</v>
      </c>
      <c r="K19" s="32">
        <f t="shared" si="1"/>
        <v>2</v>
      </c>
      <c r="L19" s="32">
        <f t="shared" si="2"/>
        <v>0</v>
      </c>
      <c r="M19" s="32">
        <f t="shared" si="3"/>
        <v>0</v>
      </c>
      <c r="N19" s="32">
        <f t="shared" si="4"/>
        <v>0</v>
      </c>
      <c r="P19" s="32">
        <v>0</v>
      </c>
      <c r="Q19" s="32">
        <v>0</v>
      </c>
      <c r="R19" s="32">
        <v>1</v>
      </c>
      <c r="S19" s="32">
        <v>0</v>
      </c>
      <c r="T19" s="32">
        <v>0</v>
      </c>
      <c r="V19" s="32">
        <f t="shared" si="6"/>
        <v>2</v>
      </c>
      <c r="W19" s="32">
        <f t="shared" si="5"/>
        <v>2</v>
      </c>
      <c r="X19" s="32">
        <f t="shared" si="5"/>
        <v>-1</v>
      </c>
      <c r="Y19" s="32">
        <f t="shared" si="5"/>
        <v>0</v>
      </c>
      <c r="Z19" s="32">
        <f t="shared" si="5"/>
        <v>0</v>
      </c>
    </row>
    <row r="20" spans="2:29" x14ac:dyDescent="0.3">
      <c r="B20" s="55"/>
      <c r="C20" s="56"/>
      <c r="D20" s="57"/>
      <c r="E20" s="19">
        <v>2</v>
      </c>
      <c r="F20" s="19">
        <v>2</v>
      </c>
      <c r="G20" s="19">
        <v>2</v>
      </c>
      <c r="H20" s="19">
        <v>2</v>
      </c>
      <c r="J20" s="32">
        <f t="shared" si="0"/>
        <v>0</v>
      </c>
      <c r="K20" s="32">
        <f t="shared" si="1"/>
        <v>4</v>
      </c>
      <c r="L20" s="32">
        <f t="shared" si="2"/>
        <v>0</v>
      </c>
      <c r="M20" s="32">
        <f t="shared" si="3"/>
        <v>0</v>
      </c>
      <c r="N20" s="32">
        <f t="shared" si="4"/>
        <v>0</v>
      </c>
      <c r="P20" s="32">
        <v>0</v>
      </c>
      <c r="Q20" s="32">
        <v>0</v>
      </c>
      <c r="R20" s="32">
        <v>1</v>
      </c>
      <c r="S20" s="32">
        <v>0</v>
      </c>
      <c r="T20" s="32">
        <v>0</v>
      </c>
      <c r="V20" s="32">
        <f t="shared" si="6"/>
        <v>0</v>
      </c>
      <c r="W20" s="32">
        <f t="shared" si="5"/>
        <v>4</v>
      </c>
      <c r="X20" s="32">
        <f t="shared" si="5"/>
        <v>-1</v>
      </c>
      <c r="Y20" s="32">
        <f t="shared" si="5"/>
        <v>0</v>
      </c>
      <c r="Z20" s="32">
        <f t="shared" si="5"/>
        <v>0</v>
      </c>
      <c r="AB20" s="36"/>
      <c r="AC20" s="12" t="s">
        <v>26</v>
      </c>
    </row>
    <row r="21" spans="2:29" x14ac:dyDescent="0.3">
      <c r="B21" s="55"/>
      <c r="C21" s="56"/>
      <c r="D21" s="57"/>
      <c r="E21" s="19">
        <v>2</v>
      </c>
      <c r="F21" s="19">
        <v>2</v>
      </c>
      <c r="G21" s="19">
        <v>3</v>
      </c>
      <c r="H21" s="19">
        <v>2</v>
      </c>
      <c r="J21" s="32">
        <f t="shared" si="0"/>
        <v>0</v>
      </c>
      <c r="K21" s="32">
        <f t="shared" si="1"/>
        <v>3</v>
      </c>
      <c r="L21" s="32">
        <f t="shared" si="2"/>
        <v>1</v>
      </c>
      <c r="M21" s="32">
        <f t="shared" si="3"/>
        <v>0</v>
      </c>
      <c r="N21" s="32">
        <f t="shared" si="4"/>
        <v>0</v>
      </c>
      <c r="P21" s="32">
        <v>0</v>
      </c>
      <c r="Q21" s="32">
        <v>0</v>
      </c>
      <c r="R21" s="32">
        <v>1</v>
      </c>
      <c r="S21" s="32">
        <v>0</v>
      </c>
      <c r="T21" s="32">
        <v>0</v>
      </c>
      <c r="V21" s="32">
        <f t="shared" si="6"/>
        <v>0</v>
      </c>
      <c r="W21" s="32">
        <f t="shared" si="5"/>
        <v>3</v>
      </c>
      <c r="X21" s="32">
        <f t="shared" si="5"/>
        <v>0</v>
      </c>
      <c r="Y21" s="32">
        <f t="shared" si="5"/>
        <v>0</v>
      </c>
      <c r="Z21" s="32">
        <f t="shared" si="5"/>
        <v>0</v>
      </c>
    </row>
    <row r="22" spans="2:29" x14ac:dyDescent="0.3">
      <c r="B22" s="55"/>
      <c r="C22" s="56"/>
      <c r="D22" s="57"/>
      <c r="E22" s="19">
        <v>3</v>
      </c>
      <c r="F22" s="19">
        <v>2</v>
      </c>
      <c r="G22" s="19">
        <v>3</v>
      </c>
      <c r="H22" s="19">
        <v>2</v>
      </c>
      <c r="J22" s="32">
        <f t="shared" si="0"/>
        <v>0</v>
      </c>
      <c r="K22" s="32">
        <f t="shared" si="1"/>
        <v>2</v>
      </c>
      <c r="L22" s="32">
        <f t="shared" si="2"/>
        <v>2</v>
      </c>
      <c r="M22" s="32">
        <f t="shared" si="3"/>
        <v>0</v>
      </c>
      <c r="N22" s="32">
        <f t="shared" si="4"/>
        <v>0</v>
      </c>
      <c r="P22" s="32">
        <v>0</v>
      </c>
      <c r="Q22" s="32">
        <v>0</v>
      </c>
      <c r="R22" s="32">
        <v>1</v>
      </c>
      <c r="S22" s="32">
        <v>0</v>
      </c>
      <c r="T22" s="32">
        <v>0</v>
      </c>
      <c r="V22" s="32">
        <f t="shared" si="6"/>
        <v>0</v>
      </c>
      <c r="W22" s="32">
        <f t="shared" si="5"/>
        <v>2</v>
      </c>
      <c r="X22" s="32">
        <f t="shared" si="5"/>
        <v>1</v>
      </c>
      <c r="Y22" s="32">
        <f t="shared" si="5"/>
        <v>0</v>
      </c>
      <c r="Z22" s="32">
        <f t="shared" si="5"/>
        <v>0</v>
      </c>
    </row>
    <row r="23" spans="2:29" x14ac:dyDescent="0.3">
      <c r="B23" s="58"/>
      <c r="C23" s="59"/>
      <c r="D23" s="60"/>
      <c r="E23" s="19">
        <v>3</v>
      </c>
      <c r="F23" s="19">
        <v>2</v>
      </c>
      <c r="G23" s="19">
        <v>2</v>
      </c>
      <c r="H23" s="19">
        <v>2</v>
      </c>
      <c r="J23" s="32">
        <f t="shared" si="0"/>
        <v>0</v>
      </c>
      <c r="K23" s="32">
        <f t="shared" si="1"/>
        <v>3</v>
      </c>
      <c r="L23" s="32">
        <f t="shared" si="2"/>
        <v>1</v>
      </c>
      <c r="M23" s="32">
        <f t="shared" si="3"/>
        <v>0</v>
      </c>
      <c r="N23" s="32">
        <f t="shared" si="4"/>
        <v>0</v>
      </c>
      <c r="P23" s="32">
        <v>0</v>
      </c>
      <c r="Q23" s="32">
        <v>0</v>
      </c>
      <c r="R23" s="32">
        <v>1</v>
      </c>
      <c r="S23" s="32">
        <v>0</v>
      </c>
      <c r="T23" s="32">
        <v>0</v>
      </c>
      <c r="V23" s="32">
        <f t="shared" si="6"/>
        <v>0</v>
      </c>
      <c r="W23" s="32">
        <f t="shared" si="5"/>
        <v>3</v>
      </c>
      <c r="X23" s="32">
        <f t="shared" si="5"/>
        <v>0</v>
      </c>
      <c r="Y23" s="32">
        <f t="shared" si="5"/>
        <v>0</v>
      </c>
      <c r="Z23" s="32">
        <f t="shared" si="5"/>
        <v>0</v>
      </c>
    </row>
    <row r="24" spans="2:29" x14ac:dyDescent="0.3">
      <c r="B24" s="63" t="s">
        <v>6</v>
      </c>
      <c r="C24" s="63"/>
      <c r="D24" s="63"/>
      <c r="E24" s="19">
        <v>3</v>
      </c>
      <c r="F24" s="19">
        <v>2</v>
      </c>
      <c r="G24" s="19">
        <v>2</v>
      </c>
      <c r="H24" s="19">
        <v>2</v>
      </c>
      <c r="J24" s="33"/>
      <c r="K24" s="33"/>
      <c r="L24" s="33"/>
      <c r="M24" s="33"/>
      <c r="N24" s="33"/>
      <c r="P24" s="33"/>
      <c r="Q24" s="33"/>
      <c r="R24" s="33"/>
      <c r="S24" s="33"/>
      <c r="T24" s="33"/>
      <c r="V24" s="32">
        <f t="shared" si="6"/>
        <v>0</v>
      </c>
      <c r="W24" s="32">
        <f t="shared" si="5"/>
        <v>0</v>
      </c>
      <c r="X24" s="32">
        <f t="shared" si="5"/>
        <v>0</v>
      </c>
      <c r="Y24" s="32">
        <f t="shared" si="5"/>
        <v>0</v>
      </c>
      <c r="Z24" s="32">
        <f t="shared" si="5"/>
        <v>0</v>
      </c>
    </row>
    <row r="25" spans="2:29" x14ac:dyDescent="0.3">
      <c r="B25" s="64"/>
      <c r="C25" s="65"/>
      <c r="D25" s="66"/>
      <c r="E25" s="19">
        <v>3</v>
      </c>
      <c r="F25" s="19">
        <v>3</v>
      </c>
      <c r="G25" s="19">
        <v>3</v>
      </c>
      <c r="H25" s="19">
        <v>5</v>
      </c>
      <c r="J25" s="32">
        <f>COUNTIF(E25:H25,1)</f>
        <v>0</v>
      </c>
      <c r="K25" s="32">
        <f>COUNTIF(E25:H25,2)</f>
        <v>0</v>
      </c>
      <c r="L25" s="32">
        <f>COUNTIF(E25:H25,3)</f>
        <v>3</v>
      </c>
      <c r="M25" s="32">
        <f>COUNTIF(E25:H25,4)</f>
        <v>0</v>
      </c>
      <c r="N25" s="32">
        <f>COUNTIF(E25:H25,5)</f>
        <v>1</v>
      </c>
      <c r="P25" s="32">
        <v>0</v>
      </c>
      <c r="Q25" s="32">
        <v>0</v>
      </c>
      <c r="R25" s="32">
        <v>4</v>
      </c>
      <c r="S25" s="32">
        <v>0</v>
      </c>
      <c r="T25" s="32">
        <v>0</v>
      </c>
      <c r="V25" s="32">
        <f t="shared" si="6"/>
        <v>0</v>
      </c>
      <c r="W25" s="32">
        <f t="shared" si="5"/>
        <v>0</v>
      </c>
      <c r="X25" s="32">
        <f t="shared" si="5"/>
        <v>-1</v>
      </c>
      <c r="Y25" s="32">
        <f t="shared" si="5"/>
        <v>0</v>
      </c>
      <c r="Z25" s="32">
        <f t="shared" si="5"/>
        <v>1</v>
      </c>
    </row>
    <row r="26" spans="2:29" x14ac:dyDescent="0.3">
      <c r="B26" s="51"/>
      <c r="C26" s="52"/>
      <c r="D26" s="53"/>
      <c r="E26" s="19">
        <v>3</v>
      </c>
      <c r="F26" s="19">
        <v>2</v>
      </c>
      <c r="G26" s="19">
        <v>2</v>
      </c>
      <c r="H26" s="19">
        <v>2</v>
      </c>
      <c r="J26" s="32">
        <f>COUNTIF(E26:H26,1)</f>
        <v>0</v>
      </c>
      <c r="K26" s="32">
        <f>COUNTIF(E26:H26,2)</f>
        <v>3</v>
      </c>
      <c r="L26" s="32">
        <f>COUNTIF(E26:H26,3)</f>
        <v>1</v>
      </c>
      <c r="M26" s="32">
        <f>COUNTIF(E26:H26,4)</f>
        <v>0</v>
      </c>
      <c r="N26" s="32">
        <f>COUNTIF(E26:H26,5)</f>
        <v>0</v>
      </c>
      <c r="P26" s="32">
        <v>0</v>
      </c>
      <c r="Q26" s="32">
        <v>0</v>
      </c>
      <c r="R26" s="32">
        <v>4</v>
      </c>
      <c r="S26" s="32">
        <v>0</v>
      </c>
      <c r="T26" s="32">
        <v>0</v>
      </c>
      <c r="V26" s="32">
        <f t="shared" si="6"/>
        <v>0</v>
      </c>
      <c r="W26" s="32">
        <f t="shared" si="5"/>
        <v>3</v>
      </c>
      <c r="X26" s="32">
        <f t="shared" si="5"/>
        <v>-3</v>
      </c>
      <c r="Y26" s="32">
        <f t="shared" si="5"/>
        <v>0</v>
      </c>
      <c r="Z26" s="32">
        <f t="shared" si="5"/>
        <v>0</v>
      </c>
    </row>
    <row r="27" spans="2:29" x14ac:dyDescent="0.3">
      <c r="B27" s="20" t="s">
        <v>8</v>
      </c>
      <c r="C27" s="21"/>
      <c r="D27" s="22"/>
      <c r="E27" s="19">
        <v>2</v>
      </c>
      <c r="F27" s="19">
        <v>2</v>
      </c>
      <c r="G27" s="19">
        <v>2</v>
      </c>
      <c r="H27" s="19">
        <v>4</v>
      </c>
      <c r="J27" s="33"/>
      <c r="K27" s="33"/>
      <c r="L27" s="33"/>
      <c r="M27" s="33"/>
      <c r="N27" s="33"/>
      <c r="P27" s="33"/>
      <c r="Q27" s="33"/>
      <c r="R27" s="33"/>
      <c r="S27" s="33"/>
      <c r="T27" s="33"/>
      <c r="V27" s="32">
        <f t="shared" si="6"/>
        <v>0</v>
      </c>
      <c r="W27" s="32">
        <f t="shared" si="5"/>
        <v>0</v>
      </c>
      <c r="X27" s="32">
        <f t="shared" si="5"/>
        <v>0</v>
      </c>
      <c r="Y27" s="32">
        <f t="shared" si="5"/>
        <v>0</v>
      </c>
      <c r="Z27" s="32">
        <f t="shared" si="5"/>
        <v>0</v>
      </c>
    </row>
    <row r="28" spans="2:29" x14ac:dyDescent="0.3">
      <c r="B28" s="67"/>
      <c r="C28" s="68"/>
      <c r="D28" s="69"/>
      <c r="E28" s="19">
        <v>2</v>
      </c>
      <c r="F28" s="19">
        <v>2</v>
      </c>
      <c r="G28" s="19">
        <v>1</v>
      </c>
      <c r="H28" s="19">
        <v>4</v>
      </c>
      <c r="J28" s="32">
        <f>COUNTIF(E28:H28,1)</f>
        <v>1</v>
      </c>
      <c r="K28" s="32">
        <f>COUNTIF(E28:H28,2)</f>
        <v>2</v>
      </c>
      <c r="L28" s="32">
        <f>COUNTIF(E28:H28,3)</f>
        <v>0</v>
      </c>
      <c r="M28" s="32">
        <f>COUNTIF(E28:H28,4)</f>
        <v>1</v>
      </c>
      <c r="N28" s="32">
        <f>COUNTIF(E28:H28,5)</f>
        <v>0</v>
      </c>
      <c r="P28" s="32">
        <v>0</v>
      </c>
      <c r="Q28" s="32">
        <v>0</v>
      </c>
      <c r="R28" s="32">
        <v>4</v>
      </c>
      <c r="S28" s="32">
        <v>0</v>
      </c>
      <c r="T28" s="32">
        <v>0</v>
      </c>
      <c r="V28" s="32">
        <f t="shared" si="6"/>
        <v>1</v>
      </c>
      <c r="W28" s="32">
        <f t="shared" si="5"/>
        <v>2</v>
      </c>
      <c r="X28" s="32">
        <f t="shared" si="5"/>
        <v>-4</v>
      </c>
      <c r="Y28" s="32">
        <f t="shared" si="5"/>
        <v>1</v>
      </c>
      <c r="Z28" s="32">
        <f t="shared" si="5"/>
        <v>0</v>
      </c>
    </row>
    <row r="29" spans="2:29" x14ac:dyDescent="0.3">
      <c r="B29" s="51"/>
      <c r="C29" s="52"/>
      <c r="D29" s="53"/>
      <c r="E29" s="19">
        <v>2</v>
      </c>
      <c r="F29" s="19">
        <v>3</v>
      </c>
      <c r="G29" s="19">
        <v>1</v>
      </c>
      <c r="H29" s="19">
        <v>4</v>
      </c>
      <c r="J29" s="32">
        <f>COUNTIF(E29:H29,1)</f>
        <v>1</v>
      </c>
      <c r="K29" s="32">
        <f>COUNTIF(E29:H29,2)</f>
        <v>1</v>
      </c>
      <c r="L29" s="32">
        <f>COUNTIF(E29:H29,3)</f>
        <v>1</v>
      </c>
      <c r="M29" s="32">
        <f>COUNTIF(E29:H29,4)</f>
        <v>1</v>
      </c>
      <c r="N29" s="32">
        <f>COUNTIF(E29:H29,5)</f>
        <v>0</v>
      </c>
      <c r="P29" s="32">
        <v>0</v>
      </c>
      <c r="Q29" s="32">
        <v>0</v>
      </c>
      <c r="R29" s="32">
        <v>4</v>
      </c>
      <c r="S29" s="32">
        <v>0</v>
      </c>
      <c r="T29" s="32">
        <v>0</v>
      </c>
      <c r="V29" s="32">
        <f t="shared" si="6"/>
        <v>1</v>
      </c>
      <c r="W29" s="32">
        <f t="shared" si="5"/>
        <v>1</v>
      </c>
      <c r="X29" s="32">
        <f t="shared" si="5"/>
        <v>-3</v>
      </c>
      <c r="Y29" s="32">
        <f t="shared" si="5"/>
        <v>1</v>
      </c>
      <c r="Z29" s="32">
        <f t="shared" si="5"/>
        <v>0</v>
      </c>
    </row>
    <row r="30" spans="2:29" x14ac:dyDescent="0.3">
      <c r="B30" s="51"/>
      <c r="C30" s="52"/>
      <c r="D30" s="53"/>
      <c r="E30" s="19">
        <v>2</v>
      </c>
      <c r="F30" s="19">
        <v>3</v>
      </c>
      <c r="G30" s="19">
        <v>1</v>
      </c>
      <c r="H30" s="19">
        <v>5</v>
      </c>
      <c r="J30" s="32">
        <f>COUNTIF(E30:H30,1)</f>
        <v>1</v>
      </c>
      <c r="K30" s="32">
        <f>COUNTIF(E30:H30,2)</f>
        <v>1</v>
      </c>
      <c r="L30" s="32">
        <f>COUNTIF(E30:H30,3)</f>
        <v>1</v>
      </c>
      <c r="M30" s="32">
        <f>COUNTIF(E30:H30,4)</f>
        <v>0</v>
      </c>
      <c r="N30" s="32">
        <f>COUNTIF(E30:H30,5)</f>
        <v>1</v>
      </c>
      <c r="P30" s="32">
        <v>0</v>
      </c>
      <c r="Q30" s="32">
        <v>0</v>
      </c>
      <c r="R30" s="32">
        <v>4</v>
      </c>
      <c r="S30" s="32">
        <v>0</v>
      </c>
      <c r="T30" s="32">
        <v>0</v>
      </c>
      <c r="V30" s="32">
        <f t="shared" si="6"/>
        <v>1</v>
      </c>
      <c r="W30" s="32">
        <f t="shared" si="5"/>
        <v>1</v>
      </c>
      <c r="X30" s="32">
        <f t="shared" si="5"/>
        <v>-3</v>
      </c>
      <c r="Y30" s="32">
        <f t="shared" si="5"/>
        <v>0</v>
      </c>
      <c r="Z30" s="32">
        <f t="shared" si="5"/>
        <v>1</v>
      </c>
    </row>
    <row r="31" spans="2:29" x14ac:dyDescent="0.3">
      <c r="B31" s="1"/>
      <c r="C31" s="2"/>
      <c r="D31" s="23"/>
      <c r="E31" s="19">
        <v>2</v>
      </c>
      <c r="F31" s="19">
        <v>2</v>
      </c>
      <c r="G31" s="19">
        <v>1</v>
      </c>
      <c r="H31" s="19">
        <v>4</v>
      </c>
      <c r="J31" s="32">
        <f>COUNTIF(E31:H31,1)</f>
        <v>1</v>
      </c>
      <c r="K31" s="32">
        <f>COUNTIF(E31:H31,2)</f>
        <v>2</v>
      </c>
      <c r="L31" s="32">
        <f>COUNTIF(E31:H31,3)</f>
        <v>0</v>
      </c>
      <c r="M31" s="32">
        <f>COUNTIF(E31:H31,4)</f>
        <v>1</v>
      </c>
      <c r="N31" s="32">
        <f>COUNTIF(E31:H31,5)</f>
        <v>0</v>
      </c>
      <c r="P31" s="32">
        <v>0</v>
      </c>
      <c r="Q31" s="32">
        <v>0</v>
      </c>
      <c r="R31" s="32">
        <v>4</v>
      </c>
      <c r="S31" s="32">
        <v>0</v>
      </c>
      <c r="T31" s="32">
        <v>0</v>
      </c>
      <c r="V31" s="32">
        <f t="shared" si="6"/>
        <v>1</v>
      </c>
      <c r="W31" s="32">
        <f t="shared" si="5"/>
        <v>2</v>
      </c>
      <c r="X31" s="32">
        <f t="shared" si="5"/>
        <v>-4</v>
      </c>
      <c r="Y31" s="32">
        <f t="shared" si="5"/>
        <v>1</v>
      </c>
      <c r="Z31" s="32">
        <f t="shared" si="5"/>
        <v>0</v>
      </c>
    </row>
    <row r="32" spans="2:29" x14ac:dyDescent="0.3">
      <c r="B32" s="1"/>
      <c r="C32" s="2"/>
      <c r="D32" s="23"/>
      <c r="E32" s="19">
        <v>3</v>
      </c>
      <c r="F32" s="19">
        <v>2</v>
      </c>
      <c r="G32" s="19">
        <v>1</v>
      </c>
      <c r="H32" s="19">
        <v>5</v>
      </c>
      <c r="J32" s="32">
        <f>COUNTIF(E32:H32,1)</f>
        <v>1</v>
      </c>
      <c r="K32" s="32">
        <f>COUNTIF(E32:H32,2)</f>
        <v>1</v>
      </c>
      <c r="L32" s="32">
        <f>COUNTIF(E32:H32,3)</f>
        <v>1</v>
      </c>
      <c r="M32" s="32">
        <f>COUNTIF(E32:H32,4)</f>
        <v>0</v>
      </c>
      <c r="N32" s="32">
        <f>COUNTIF(E32:H32,5)</f>
        <v>1</v>
      </c>
      <c r="P32" s="32">
        <v>0</v>
      </c>
      <c r="Q32" s="32">
        <v>0</v>
      </c>
      <c r="R32" s="32">
        <v>4</v>
      </c>
      <c r="S32" s="32">
        <v>0</v>
      </c>
      <c r="T32" s="32">
        <v>0</v>
      </c>
      <c r="V32" s="32">
        <f t="shared" si="6"/>
        <v>1</v>
      </c>
      <c r="W32" s="32">
        <f t="shared" ref="W32:W43" si="7">K32-Q32</f>
        <v>1</v>
      </c>
      <c r="X32" s="32">
        <f t="shared" ref="X32:X43" si="8">L32-R32</f>
        <v>-3</v>
      </c>
      <c r="Y32" s="32">
        <f t="shared" ref="Y32:Y43" si="9">M32-S32</f>
        <v>0</v>
      </c>
      <c r="Z32" s="32">
        <f t="shared" ref="Z32:Z43" si="10">N32-T32</f>
        <v>1</v>
      </c>
    </row>
    <row r="33" spans="2:26" x14ac:dyDescent="0.3">
      <c r="B33" s="20" t="s">
        <v>7</v>
      </c>
      <c r="C33" s="21"/>
      <c r="D33" s="22"/>
      <c r="E33" s="19">
        <v>3</v>
      </c>
      <c r="F33" s="19">
        <v>2</v>
      </c>
      <c r="G33" s="19">
        <v>1</v>
      </c>
      <c r="H33" s="19">
        <v>5</v>
      </c>
      <c r="J33" s="33"/>
      <c r="K33" s="33"/>
      <c r="L33" s="33"/>
      <c r="M33" s="33"/>
      <c r="N33" s="33"/>
      <c r="P33" s="33"/>
      <c r="Q33" s="33"/>
      <c r="R33" s="33"/>
      <c r="S33" s="33"/>
      <c r="T33" s="33"/>
      <c r="V33" s="32">
        <f t="shared" si="6"/>
        <v>0</v>
      </c>
      <c r="W33" s="32">
        <f t="shared" si="7"/>
        <v>0</v>
      </c>
      <c r="X33" s="32">
        <f t="shared" si="8"/>
        <v>0</v>
      </c>
      <c r="Y33" s="32">
        <f t="shared" si="9"/>
        <v>0</v>
      </c>
      <c r="Z33" s="32">
        <f t="shared" si="10"/>
        <v>0</v>
      </c>
    </row>
    <row r="34" spans="2:26" x14ac:dyDescent="0.3">
      <c r="B34" s="51"/>
      <c r="C34" s="52"/>
      <c r="D34" s="53"/>
      <c r="E34" s="19">
        <v>3</v>
      </c>
      <c r="F34" s="19">
        <v>2</v>
      </c>
      <c r="G34" s="19">
        <v>2</v>
      </c>
      <c r="H34" s="19">
        <v>3</v>
      </c>
      <c r="J34" s="32">
        <f>COUNTIF(E34:H34,1)</f>
        <v>0</v>
      </c>
      <c r="K34" s="32">
        <f>COUNTIF(E34:H34,2)</f>
        <v>2</v>
      </c>
      <c r="L34" s="32">
        <f>COUNTIF(E34:H34,3)</f>
        <v>2</v>
      </c>
      <c r="M34" s="32">
        <f>COUNTIF(E34:H34,4)</f>
        <v>0</v>
      </c>
      <c r="N34" s="32">
        <f>COUNTIF(E34:H34,5)</f>
        <v>0</v>
      </c>
      <c r="P34" s="32">
        <v>0</v>
      </c>
      <c r="Q34" s="32">
        <v>0</v>
      </c>
      <c r="R34" s="32">
        <v>4</v>
      </c>
      <c r="S34" s="32">
        <v>0</v>
      </c>
      <c r="T34" s="32">
        <v>0</v>
      </c>
      <c r="V34" s="32">
        <f t="shared" si="6"/>
        <v>0</v>
      </c>
      <c r="W34" s="32">
        <f t="shared" si="7"/>
        <v>2</v>
      </c>
      <c r="X34" s="32">
        <f t="shared" si="8"/>
        <v>-2</v>
      </c>
      <c r="Y34" s="32">
        <f t="shared" si="9"/>
        <v>0</v>
      </c>
      <c r="Z34" s="32">
        <f t="shared" si="10"/>
        <v>0</v>
      </c>
    </row>
    <row r="35" spans="2:26" x14ac:dyDescent="0.3">
      <c r="B35" s="48"/>
      <c r="C35" s="49"/>
      <c r="D35" s="50"/>
      <c r="E35" s="19">
        <v>3</v>
      </c>
      <c r="F35" s="19">
        <v>2</v>
      </c>
      <c r="G35" s="19">
        <v>2</v>
      </c>
      <c r="H35" s="19">
        <v>4</v>
      </c>
      <c r="J35" s="32">
        <f>COUNTIF(E35:H35,1)</f>
        <v>0</v>
      </c>
      <c r="K35" s="32">
        <f>COUNTIF(E35:H35,2)</f>
        <v>2</v>
      </c>
      <c r="L35" s="32">
        <f>COUNTIF(E35:H35,3)</f>
        <v>1</v>
      </c>
      <c r="M35" s="32">
        <f>COUNTIF(E35:H35,4)</f>
        <v>1</v>
      </c>
      <c r="N35" s="32">
        <f>COUNTIF(E35:H35,5)</f>
        <v>0</v>
      </c>
      <c r="P35" s="32">
        <v>0</v>
      </c>
      <c r="Q35" s="32">
        <v>0</v>
      </c>
      <c r="R35" s="32">
        <v>4</v>
      </c>
      <c r="S35" s="32">
        <v>0</v>
      </c>
      <c r="T35" s="32">
        <v>0</v>
      </c>
      <c r="V35" s="32">
        <f t="shared" si="6"/>
        <v>0</v>
      </c>
      <c r="W35" s="32">
        <f t="shared" si="7"/>
        <v>2</v>
      </c>
      <c r="X35" s="32">
        <f t="shared" si="8"/>
        <v>-3</v>
      </c>
      <c r="Y35" s="32">
        <f t="shared" si="9"/>
        <v>1</v>
      </c>
      <c r="Z35" s="32">
        <f t="shared" si="10"/>
        <v>0</v>
      </c>
    </row>
    <row r="36" spans="2:26" x14ac:dyDescent="0.3">
      <c r="B36" s="48"/>
      <c r="C36" s="49"/>
      <c r="D36" s="50"/>
      <c r="E36" s="19">
        <v>3</v>
      </c>
      <c r="F36" s="19">
        <v>2</v>
      </c>
      <c r="G36" s="19">
        <v>2</v>
      </c>
      <c r="H36" s="19">
        <v>2</v>
      </c>
      <c r="J36" s="32">
        <f>COUNTIF(E36:H36,1)</f>
        <v>0</v>
      </c>
      <c r="K36" s="32">
        <f>COUNTIF(E36:H36,2)</f>
        <v>3</v>
      </c>
      <c r="L36" s="32">
        <f>COUNTIF(E36:H36,3)</f>
        <v>1</v>
      </c>
      <c r="M36" s="32">
        <f>COUNTIF(E36:H36,4)</f>
        <v>0</v>
      </c>
      <c r="N36" s="32">
        <f>COUNTIF(E36:H36,5)</f>
        <v>0</v>
      </c>
      <c r="P36" s="32">
        <v>0</v>
      </c>
      <c r="Q36" s="32">
        <v>0</v>
      </c>
      <c r="R36" s="32">
        <v>4</v>
      </c>
      <c r="S36" s="32">
        <v>0</v>
      </c>
      <c r="T36" s="32">
        <v>0</v>
      </c>
      <c r="V36" s="32">
        <f t="shared" si="6"/>
        <v>0</v>
      </c>
      <c r="W36" s="32">
        <f t="shared" si="7"/>
        <v>3</v>
      </c>
      <c r="X36" s="32">
        <f t="shared" si="8"/>
        <v>-3</v>
      </c>
      <c r="Y36" s="32">
        <f t="shared" si="9"/>
        <v>0</v>
      </c>
      <c r="Z36" s="32">
        <f t="shared" si="10"/>
        <v>0</v>
      </c>
    </row>
    <row r="37" spans="2:26" x14ac:dyDescent="0.3">
      <c r="B37" s="51"/>
      <c r="C37" s="52"/>
      <c r="D37" s="53"/>
      <c r="E37" s="19">
        <v>2</v>
      </c>
      <c r="F37" s="19">
        <v>2</v>
      </c>
      <c r="G37" s="19">
        <v>2</v>
      </c>
      <c r="H37" s="19">
        <v>2</v>
      </c>
      <c r="J37" s="32">
        <f>COUNTIF(E37:H37,1)</f>
        <v>0</v>
      </c>
      <c r="K37" s="32">
        <f>COUNTIF(E37:H37,2)</f>
        <v>4</v>
      </c>
      <c r="L37" s="32">
        <f>COUNTIF(E37:H37,3)</f>
        <v>0</v>
      </c>
      <c r="M37" s="32">
        <f>COUNTIF(E37:H37,4)</f>
        <v>0</v>
      </c>
      <c r="N37" s="32">
        <f>COUNTIF(E37:H37,5)</f>
        <v>0</v>
      </c>
      <c r="P37" s="32">
        <v>0</v>
      </c>
      <c r="Q37" s="32">
        <v>0</v>
      </c>
      <c r="R37" s="32">
        <v>4</v>
      </c>
      <c r="S37" s="32">
        <v>0</v>
      </c>
      <c r="T37" s="32">
        <v>0</v>
      </c>
      <c r="V37" s="32">
        <f t="shared" si="6"/>
        <v>0</v>
      </c>
      <c r="W37" s="32">
        <f t="shared" si="7"/>
        <v>4</v>
      </c>
      <c r="X37" s="32">
        <f t="shared" si="8"/>
        <v>-4</v>
      </c>
      <c r="Y37" s="32">
        <f t="shared" si="9"/>
        <v>0</v>
      </c>
      <c r="Z37" s="32">
        <f t="shared" si="10"/>
        <v>0</v>
      </c>
    </row>
    <row r="38" spans="2:26" x14ac:dyDescent="0.3">
      <c r="B38" s="20" t="s">
        <v>4</v>
      </c>
      <c r="C38" s="21"/>
      <c r="D38" s="22"/>
      <c r="E38" s="19">
        <v>1</v>
      </c>
      <c r="F38" s="19">
        <v>3</v>
      </c>
      <c r="G38" s="19">
        <v>3</v>
      </c>
      <c r="H38" s="19">
        <v>4</v>
      </c>
      <c r="J38" s="33"/>
      <c r="K38" s="33"/>
      <c r="L38" s="33"/>
      <c r="M38" s="33"/>
      <c r="N38" s="33"/>
      <c r="P38" s="33"/>
      <c r="Q38" s="33"/>
      <c r="R38" s="33"/>
      <c r="S38" s="33"/>
      <c r="T38" s="33"/>
      <c r="V38" s="32">
        <f t="shared" si="6"/>
        <v>0</v>
      </c>
      <c r="W38" s="32">
        <f t="shared" si="7"/>
        <v>0</v>
      </c>
      <c r="X38" s="32">
        <f t="shared" si="8"/>
        <v>0</v>
      </c>
      <c r="Y38" s="32">
        <f t="shared" si="9"/>
        <v>0</v>
      </c>
      <c r="Z38" s="32">
        <f t="shared" si="10"/>
        <v>0</v>
      </c>
    </row>
    <row r="39" spans="2:26" x14ac:dyDescent="0.3">
      <c r="B39" s="45"/>
      <c r="C39" s="46"/>
      <c r="D39" s="47"/>
      <c r="E39" s="19">
        <v>2</v>
      </c>
      <c r="F39" s="19">
        <v>2</v>
      </c>
      <c r="G39" s="19">
        <v>2</v>
      </c>
      <c r="H39" s="19">
        <v>2</v>
      </c>
      <c r="J39" s="32">
        <f>COUNTIF(E39:H39,1)</f>
        <v>0</v>
      </c>
      <c r="K39" s="32">
        <f>COUNTIF(E39:H39,2)</f>
        <v>4</v>
      </c>
      <c r="L39" s="32">
        <f>COUNTIF(E39:H39,3)</f>
        <v>0</v>
      </c>
      <c r="M39" s="32">
        <f>COUNTIF(E39:H39,4)</f>
        <v>0</v>
      </c>
      <c r="N39" s="32">
        <f>COUNTIF(E39:H39,5)</f>
        <v>0</v>
      </c>
      <c r="P39" s="32">
        <v>0</v>
      </c>
      <c r="Q39" s="32">
        <v>0</v>
      </c>
      <c r="R39" s="32">
        <v>4</v>
      </c>
      <c r="S39" s="32">
        <v>0</v>
      </c>
      <c r="T39" s="32">
        <v>0</v>
      </c>
      <c r="V39" s="32">
        <f t="shared" si="6"/>
        <v>0</v>
      </c>
      <c r="W39" s="32">
        <f t="shared" si="7"/>
        <v>4</v>
      </c>
      <c r="X39" s="32">
        <f t="shared" si="8"/>
        <v>-4</v>
      </c>
      <c r="Y39" s="32">
        <f t="shared" si="9"/>
        <v>0</v>
      </c>
      <c r="Z39" s="32">
        <f t="shared" si="10"/>
        <v>0</v>
      </c>
    </row>
    <row r="40" spans="2:26" x14ac:dyDescent="0.3">
      <c r="B40" s="45"/>
      <c r="C40" s="46"/>
      <c r="D40" s="47"/>
      <c r="E40" s="19">
        <v>2</v>
      </c>
      <c r="F40" s="19">
        <v>2</v>
      </c>
      <c r="G40" s="19">
        <v>2</v>
      </c>
      <c r="H40" s="19">
        <v>2</v>
      </c>
      <c r="J40" s="32">
        <f>COUNTIF(E40:H40,1)</f>
        <v>0</v>
      </c>
      <c r="K40" s="32">
        <f>COUNTIF(E40:H40,2)</f>
        <v>4</v>
      </c>
      <c r="L40" s="32">
        <f>COUNTIF(E40:H40,3)</f>
        <v>0</v>
      </c>
      <c r="M40" s="32">
        <f>COUNTIF(E40:H40,4)</f>
        <v>0</v>
      </c>
      <c r="N40" s="32">
        <f>COUNTIF(E40:H40,5)</f>
        <v>0</v>
      </c>
      <c r="P40" s="32">
        <v>0</v>
      </c>
      <c r="Q40" s="32">
        <v>0</v>
      </c>
      <c r="R40" s="32">
        <v>4</v>
      </c>
      <c r="S40" s="32">
        <v>0</v>
      </c>
      <c r="T40" s="32">
        <v>0</v>
      </c>
      <c r="V40" s="32">
        <f t="shared" si="6"/>
        <v>0</v>
      </c>
      <c r="W40" s="32">
        <f t="shared" si="7"/>
        <v>4</v>
      </c>
      <c r="X40" s="32">
        <f t="shared" si="8"/>
        <v>-4</v>
      </c>
      <c r="Y40" s="32">
        <f t="shared" si="9"/>
        <v>0</v>
      </c>
      <c r="Z40" s="32">
        <f t="shared" si="10"/>
        <v>0</v>
      </c>
    </row>
    <row r="41" spans="2:26" x14ac:dyDescent="0.3">
      <c r="B41" s="45"/>
      <c r="C41" s="46"/>
      <c r="D41" s="47"/>
      <c r="E41" s="19">
        <v>2</v>
      </c>
      <c r="F41" s="19">
        <v>2</v>
      </c>
      <c r="G41" s="19">
        <v>2</v>
      </c>
      <c r="H41" s="19">
        <v>2</v>
      </c>
      <c r="J41" s="32">
        <f>COUNTIF(E41:H41,1)</f>
        <v>0</v>
      </c>
      <c r="K41" s="32">
        <f>COUNTIF(E41:H41,2)</f>
        <v>4</v>
      </c>
      <c r="L41" s="32">
        <f>COUNTIF(E41:H41,3)</f>
        <v>0</v>
      </c>
      <c r="M41" s="32">
        <f>COUNTIF(E41:H41,4)</f>
        <v>0</v>
      </c>
      <c r="N41" s="32">
        <f>COUNTIF(E41:H41,5)</f>
        <v>0</v>
      </c>
      <c r="P41" s="32">
        <v>0</v>
      </c>
      <c r="Q41" s="32">
        <v>0</v>
      </c>
      <c r="R41" s="32">
        <v>4</v>
      </c>
      <c r="S41" s="32">
        <v>0</v>
      </c>
      <c r="T41" s="32">
        <v>0</v>
      </c>
      <c r="V41" s="32">
        <f t="shared" si="6"/>
        <v>0</v>
      </c>
      <c r="W41" s="32">
        <f t="shared" si="7"/>
        <v>4</v>
      </c>
      <c r="X41" s="32">
        <f t="shared" si="8"/>
        <v>-4</v>
      </c>
      <c r="Y41" s="32">
        <f t="shared" si="9"/>
        <v>0</v>
      </c>
      <c r="Z41" s="32">
        <f t="shared" si="10"/>
        <v>0</v>
      </c>
    </row>
    <row r="42" spans="2:26" x14ac:dyDescent="0.3">
      <c r="B42" s="45"/>
      <c r="C42" s="46"/>
      <c r="D42" s="47"/>
      <c r="E42" s="19">
        <v>2</v>
      </c>
      <c r="F42" s="19">
        <v>2</v>
      </c>
      <c r="G42" s="19">
        <v>2</v>
      </c>
      <c r="H42" s="19">
        <v>2</v>
      </c>
      <c r="J42" s="32">
        <f>COUNTIF(E42:H42,1)</f>
        <v>0</v>
      </c>
      <c r="K42" s="32">
        <f>COUNTIF(E42:H42,2)</f>
        <v>4</v>
      </c>
      <c r="L42" s="32">
        <f>COUNTIF(E42:H42,3)</f>
        <v>0</v>
      </c>
      <c r="M42" s="32">
        <f>COUNTIF(E42:H42,4)</f>
        <v>0</v>
      </c>
      <c r="N42" s="32">
        <f>COUNTIF(E42:H42,5)</f>
        <v>0</v>
      </c>
      <c r="P42" s="32">
        <v>0</v>
      </c>
      <c r="Q42" s="32">
        <v>0</v>
      </c>
      <c r="R42" s="32">
        <v>4</v>
      </c>
      <c r="S42" s="32">
        <v>0</v>
      </c>
      <c r="T42" s="32">
        <v>0</v>
      </c>
      <c r="V42" s="32">
        <f t="shared" si="6"/>
        <v>0</v>
      </c>
      <c r="W42" s="32">
        <f t="shared" si="7"/>
        <v>4</v>
      </c>
      <c r="X42" s="32">
        <f t="shared" si="8"/>
        <v>-4</v>
      </c>
      <c r="Y42" s="32">
        <f t="shared" si="9"/>
        <v>0</v>
      </c>
      <c r="Z42" s="32">
        <f t="shared" si="10"/>
        <v>0</v>
      </c>
    </row>
    <row r="43" spans="2:26" x14ac:dyDescent="0.3">
      <c r="B43" s="61"/>
      <c r="C43" s="61"/>
      <c r="D43" s="61"/>
      <c r="E43" s="19">
        <v>4</v>
      </c>
      <c r="F43" s="19">
        <v>4</v>
      </c>
      <c r="G43" s="19">
        <v>5</v>
      </c>
      <c r="H43" s="19">
        <v>3</v>
      </c>
      <c r="J43" s="32">
        <f>COUNTIF(E43:H43,1)</f>
        <v>0</v>
      </c>
      <c r="K43" s="32">
        <f>COUNTIF(E43:H43,2)</f>
        <v>0</v>
      </c>
      <c r="L43" s="32">
        <f>COUNTIF(E43:H43,3)</f>
        <v>1</v>
      </c>
      <c r="M43" s="32">
        <f>COUNTIF(E43:H43,4)</f>
        <v>2</v>
      </c>
      <c r="N43" s="32">
        <f>COUNTIF(E43:H43,5)</f>
        <v>1</v>
      </c>
      <c r="P43" s="32">
        <v>0</v>
      </c>
      <c r="Q43" s="32">
        <v>0</v>
      </c>
      <c r="R43" s="32">
        <v>4</v>
      </c>
      <c r="S43" s="32">
        <v>0</v>
      </c>
      <c r="T43" s="32">
        <v>0</v>
      </c>
      <c r="V43" s="32">
        <f t="shared" si="6"/>
        <v>0</v>
      </c>
      <c r="W43" s="32">
        <f t="shared" si="7"/>
        <v>0</v>
      </c>
      <c r="X43" s="32">
        <f t="shared" si="8"/>
        <v>-3</v>
      </c>
      <c r="Y43" s="32">
        <f t="shared" si="9"/>
        <v>2</v>
      </c>
      <c r="Z43" s="32">
        <f t="shared" si="10"/>
        <v>1</v>
      </c>
    </row>
  </sheetData>
  <mergeCells count="39">
    <mergeCell ref="B9:D9"/>
    <mergeCell ref="B16:D16"/>
    <mergeCell ref="B17:D17"/>
    <mergeCell ref="B18:D18"/>
    <mergeCell ref="B19:D19"/>
    <mergeCell ref="B11:H11"/>
    <mergeCell ref="B4:D4"/>
    <mergeCell ref="B5:D5"/>
    <mergeCell ref="B6:D6"/>
    <mergeCell ref="B7:D7"/>
    <mergeCell ref="B8:D8"/>
    <mergeCell ref="B42:D42"/>
    <mergeCell ref="B43:D43"/>
    <mergeCell ref="B37:D37"/>
    <mergeCell ref="J14:N14"/>
    <mergeCell ref="B15:D15"/>
    <mergeCell ref="B24:D24"/>
    <mergeCell ref="B30:D30"/>
    <mergeCell ref="B25:D25"/>
    <mergeCell ref="B26:D26"/>
    <mergeCell ref="B28:D28"/>
    <mergeCell ref="B29:D29"/>
    <mergeCell ref="B22:D22"/>
    <mergeCell ref="B23:D23"/>
    <mergeCell ref="B20:D20"/>
    <mergeCell ref="B21:D21"/>
    <mergeCell ref="B41:D41"/>
    <mergeCell ref="B39:D39"/>
    <mergeCell ref="B40:D40"/>
    <mergeCell ref="B36:D36"/>
    <mergeCell ref="B35:D35"/>
    <mergeCell ref="B34:D34"/>
    <mergeCell ref="J13:N13"/>
    <mergeCell ref="P13:T13"/>
    <mergeCell ref="B12:H12"/>
    <mergeCell ref="E13:H14"/>
    <mergeCell ref="V13:Z13"/>
    <mergeCell ref="P14:T14"/>
    <mergeCell ref="V14:Z14"/>
  </mergeCells>
  <conditionalFormatting sqref="V16:Z43">
    <cfRule type="cellIs" dxfId="8" priority="15" operator="equal">
      <formula>0</formula>
    </cfRule>
  </conditionalFormatting>
  <conditionalFormatting sqref="E15:H43">
    <cfRule type="cellIs" dxfId="7" priority="4" operator="equal">
      <formula>5</formula>
    </cfRule>
    <cfRule type="cellIs" dxfId="6" priority="5" operator="equal">
      <formula>4</formula>
    </cfRule>
    <cfRule type="cellIs" dxfId="5" priority="6" operator="equal">
      <formula>3</formula>
    </cfRule>
    <cfRule type="cellIs" dxfId="4" priority="7" operator="equal">
      <formula>2</formula>
    </cfRule>
    <cfRule type="cellIs" dxfId="3" priority="8" operator="equal">
      <formula>1</formula>
    </cfRule>
  </conditionalFormatting>
  <conditionalFormatting sqref="E15:H43">
    <cfRule type="expression" dxfId="2" priority="3">
      <formula>"x"</formula>
    </cfRule>
  </conditionalFormatting>
  <conditionalFormatting sqref="V16:Z43">
    <cfRule type="cellIs" dxfId="1" priority="1" operator="lessThan">
      <formula>0</formula>
    </cfRule>
    <cfRule type="cellIs" dxfId="0" priority="2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E15C41DE5A740BABAA5AC9A58CB6C" ma:contentTypeVersion="12" ma:contentTypeDescription="Een nieuw document maken." ma:contentTypeScope="" ma:versionID="ead0531262c2e56fd50abaf584e1b75d">
  <xsd:schema xmlns:xsd="http://www.w3.org/2001/XMLSchema" xmlns:xs="http://www.w3.org/2001/XMLSchema" xmlns:p="http://schemas.microsoft.com/office/2006/metadata/properties" xmlns:ns2="a6830568-d4e1-4555-bfbb-92d7cefd75c2" xmlns:ns3="a83a7e29-ec20-4cca-9ab6-6e437084f8d5" targetNamespace="http://schemas.microsoft.com/office/2006/metadata/properties" ma:root="true" ma:fieldsID="fd5bc9f8a606d9d77bc72041e2f14744" ns2:_="" ns3:_="">
    <xsd:import namespace="a6830568-d4e1-4555-bfbb-92d7cefd75c2"/>
    <xsd:import namespace="a83a7e29-ec20-4cca-9ab6-6e437084f8d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830568-d4e1-4555-bfbb-92d7cefd75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3a7e29-ec20-4cca-9ab6-6e437084f8d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5A24B6-A9C7-4A51-90AB-1F1B49F7A3A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438A7B9-3452-4A25-9F02-A477AEB492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830568-d4e1-4555-bfbb-92d7cefd75c2"/>
    <ds:schemaRef ds:uri="a83a7e29-ec20-4cca-9ab6-6e437084f8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86A80F-E5D8-4F04-A383-D2C93259F1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Competentiematrix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Vos, F.S.M. (Francel)</dc:creator>
  <cp:lastModifiedBy>Rachelle Kuiper</cp:lastModifiedBy>
  <cp:lastPrinted>2011-09-08T11:48:14Z</cp:lastPrinted>
  <dcterms:created xsi:type="dcterms:W3CDTF">2011-08-10T12:02:53Z</dcterms:created>
  <dcterms:modified xsi:type="dcterms:W3CDTF">2021-03-05T07:52:04Z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0x01010060CE15C41DE5A740BABAA5AC9A58CB6C</vt:lpwstr>
  </property>
</Properties>
</file>